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customXml/item3.xml" ContentType="application/xml"/>
  <Override PartName="/customXml/itemProps31.xml" ContentType="application/vnd.openxmlformats-officedocument.customXmlProperties+xml"/>
  <Override PartName="/xl/styles.xml" ContentType="application/vnd.openxmlformats-officedocument.spreadsheetml.styles+xml"/>
  <Override PartName="/customXml/item22.xml" ContentType="application/xml"/>
  <Override PartName="/customXml/itemProps22.xml" ContentType="application/vnd.openxmlformats-officedocument.customXmlProperti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customXml/item13.xml" ContentType="application/xml"/>
  <Override PartName="/customXml/itemProps13.xml" ContentType="application/vnd.openxmlformats-officedocument.customXmlProperties+xml"/>
  <Override PartName="/xl/calcChain.xml" ContentType="application/vnd.openxmlformats-officedocument.spreadsheetml.calcChain+xml"/>
  <Override PartName="/xl/sharedStrings.xml" ContentType="application/vnd.openxmlformats-officedocument.spreadsheetml.sharedString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16"/>
  <workbookPr filterPrivacy="1"/>
  <xr:revisionPtr revIDLastSave="0" documentId="13_ncr:1_{238BBA1B-5BD3-4AB3-B87E-2148DF6FB985}" xr6:coauthVersionLast="47" xr6:coauthVersionMax="47" xr10:uidLastSave="{00000000-0000-0000-0000-000000000000}"/>
  <bookViews>
    <workbookView xWindow="-120" yWindow="-120" windowWidth="29040" windowHeight="17640" xr2:uid="{00000000-000D-0000-FFFF-FFFF00000000}"/>
  </bookViews>
  <sheets>
    <sheet name="Devis" sheetId="1" r:id="rId1"/>
  </sheets>
  <definedNames>
    <definedName name="_xlnm.Print_Titles" localSheetId="0">Devis!$16:$16</definedName>
    <definedName name="TitreColonne1">Devis[[#Headers],[QUANTITÉ]]</definedName>
    <definedName name="ZoneTitreColonne1..B11.1">Devis!$B$6</definedName>
    <definedName name="ZoneTitreColonne2..G14.1">Devis!$B$13</definedName>
    <definedName name="ZoneTitreLigne1..G4">Devis!$F$2</definedName>
    <definedName name="ZoneTitreLigne2..G7">Devis!$F$6</definedName>
    <definedName name="ZoneTitreLigne3..D12">Devis!$B$12</definedName>
    <definedName name="ZoneTitreLigne4..G26">Devis!$F$23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 l="1"/>
  <c r="G19" i="1"/>
  <c r="G20" i="1"/>
  <c r="G21" i="1"/>
  <c r="G17" i="1"/>
  <c r="G24" i="1" s="1"/>
  <c r="G22" i="1" l="1"/>
  <c r="G26" i="1" s="1"/>
  <c r="G6" i="1"/>
  <c r="G2" i="1"/>
</calcChain>
</file>

<file path=xl/sharedStrings.xml><?xml version="1.0" encoding="utf-8"?>
<sst xmlns="http://schemas.openxmlformats.org/spreadsheetml/2006/main" count="43" uniqueCount="40">
  <si>
    <t>Nom de votre société</t>
  </si>
  <si>
    <t>Slogan de votre société</t>
  </si>
  <si>
    <t>Code postal, Ville</t>
  </si>
  <si>
    <t>Téléphone : Entrez votre numéro de téléphone ici   Télécopie : Entrez le numéro de télécopie ici</t>
  </si>
  <si>
    <t>Devis pour :</t>
  </si>
  <si>
    <t>Nom</t>
  </si>
  <si>
    <t>Nom de la société</t>
  </si>
  <si>
    <t>Adresse</t>
  </si>
  <si>
    <t>Téléphone</t>
  </si>
  <si>
    <t>Commentaires ou instructions spéciales :</t>
  </si>
  <si>
    <t>COMMERCIAL</t>
  </si>
  <si>
    <t>QUANTITÉ</t>
  </si>
  <si>
    <t>En cas de questions sur ce devis, contactez le nom, le numéro de téléphone, l’e-mail.</t>
  </si>
  <si>
    <t>NOUS VOUS REMERCIONS DE VOTRE CONFIANCE.</t>
  </si>
  <si>
    <t>Bon de commande NUMÉRO</t>
  </si>
  <si>
    <t>DESCRIPTION</t>
  </si>
  <si>
    <t>Article 1</t>
  </si>
  <si>
    <t>Aucun</t>
  </si>
  <si>
    <t>DATE D’EXPÉDITION</t>
  </si>
  <si>
    <t xml:space="preserve"> </t>
  </si>
  <si>
    <t>EXPÉDIER VIA</t>
  </si>
  <si>
    <t>PRIX UNITAIRE</t>
  </si>
  <si>
    <t>Devis</t>
  </si>
  <si>
    <t>DATE</t>
  </si>
  <si>
    <t>N° de citation</t>
  </si>
  <si>
    <t>Réf. client</t>
  </si>
  <si>
    <t>Date de fin de validité de la citation :</t>
  </si>
  <si>
    <t>Auteur de la proposition :</t>
  </si>
  <si>
    <t>Franco de port POINT D’EXPÉDITION</t>
  </si>
  <si>
    <t>SOUMIS À LA TVA ?</t>
  </si>
  <si>
    <t>T</t>
  </si>
  <si>
    <t>SOUS-TOTAL</t>
  </si>
  <si>
    <t>TAUX TVA</t>
  </si>
  <si>
    <t>TVA</t>
  </si>
  <si>
    <t>AUTRES</t>
  </si>
  <si>
    <t>TOTAL</t>
  </si>
  <si>
    <t>ABC123</t>
  </si>
  <si>
    <t>CONDITIONS</t>
  </si>
  <si>
    <t>Due à la réception</t>
  </si>
  <si>
    <t>MONTANT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</si>
</sst>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quot;_-;\-* #,##0\ &quot;€&quot;_-;_-* &quot;-&quot;\ &quot;€&quot;_-;_-@_-"/>
    <numFmt numFmtId="44" formatCode="_-* #,##0.00\ &quot;€&quot;_-;\-* #,##0.00\ &quot;€&quot;_-;_-* &quot;-&quot;??\ &quot;€&quot;_-;_-@_-"/>
    <numFmt numFmtId="164" formatCode="_(* #,##0_);_(* \(#,##0\);_(* &quot;-&quot;_);_(@_)"/>
    <numFmt numFmtId="165" formatCode="0#&quot; &quot;##&quot; &quot;##&quot; &quot;##&quot; &quot;##"/>
  </numFmts>
  <fonts count="18" x14ac:knownFonts="1">
    <font>
      <sz val="11"/>
      <name val="Arial"/>
      <family val="2"/>
      <scheme val="minor"/>
    </font>
    <font>
      <sz val="11"/>
      <color theme="1"/>
      <name val="Arial"/>
      <family val="2"/>
      <scheme val="minor"/>
    </font>
    <font>
      <b/>
      <sz val="10"/>
      <name val="Arial"/>
      <family val="2"/>
    </font>
    <font>
      <sz val="28"/>
      <color theme="1" tint="0.499984740745262"/>
      <name val="Arial"/>
      <family val="2"/>
      <scheme val="major"/>
    </font>
    <font>
      <sz val="11"/>
      <name val="Arial"/>
      <family val="2"/>
      <scheme val="minor"/>
    </font>
    <font>
      <b/>
      <sz val="18"/>
      <color theme="1" tint="0.24994659260841701"/>
      <name val="Arial"/>
      <family val="2"/>
      <scheme val="minor"/>
    </font>
    <font>
      <b/>
      <sz val="11"/>
      <name val="Arial"/>
      <family val="2"/>
      <scheme val="minor"/>
    </font>
    <font>
      <i/>
      <sz val="11"/>
      <name val="Arial"/>
      <family val="2"/>
      <scheme val="minor"/>
    </font>
    <font>
      <sz val="10"/>
      <name val="Arial"/>
      <family val="2"/>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sz val="11"/>
      <color theme="0"/>
      <name val="Arial"/>
      <family val="2"/>
      <scheme val="minor"/>
    </font>
  </fonts>
  <fills count="32">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horizontal="left" vertical="center" wrapText="1"/>
    </xf>
    <xf numFmtId="3" fontId="4" fillId="0" borderId="0" applyFont="0" applyFill="0" applyBorder="0">
      <alignment horizontal="center" vertical="center"/>
    </xf>
    <xf numFmtId="44" fontId="8" fillId="0" borderId="0" applyFont="0" applyFill="0" applyBorder="0" applyProtection="0">
      <alignment horizontal="right" vertical="center"/>
    </xf>
    <xf numFmtId="10" fontId="8" fillId="0" borderId="0" applyFont="0" applyFill="0" applyBorder="0" applyProtection="0">
      <alignment horizontal="right" vertical="center"/>
    </xf>
    <xf numFmtId="0" fontId="3" fillId="0" borderId="0">
      <alignment horizontal="right"/>
    </xf>
    <xf numFmtId="0" fontId="5" fillId="0" borderId="0"/>
    <xf numFmtId="0" fontId="7" fillId="0" borderId="0">
      <alignment horizontal="right"/>
    </xf>
    <xf numFmtId="0" fontId="6" fillId="0" borderId="0">
      <alignment vertical="top"/>
    </xf>
    <xf numFmtId="0" fontId="6" fillId="0" borderId="0">
      <alignment horizontal="right" vertical="center"/>
    </xf>
    <xf numFmtId="0" fontId="4" fillId="0" borderId="1">
      <alignment horizontal="center" vertical="center" wrapText="1"/>
    </xf>
    <xf numFmtId="0" fontId="6" fillId="0" borderId="0">
      <alignment horizontal="center" wrapText="1"/>
    </xf>
    <xf numFmtId="0" fontId="7" fillId="0" borderId="0">
      <alignment horizontal="left" vertical="top" wrapText="1"/>
    </xf>
    <xf numFmtId="0" fontId="4" fillId="0" borderId="0">
      <alignment horizontal="right" vertical="center" indent="1"/>
    </xf>
    <xf numFmtId="165" fontId="4" fillId="0" borderId="0" applyFont="0" applyFill="0" applyBorder="0">
      <alignment horizontal="left" vertical="top"/>
    </xf>
    <xf numFmtId="0" fontId="6" fillId="0" borderId="0">
      <alignment horizontal="right"/>
    </xf>
    <xf numFmtId="0" fontId="4" fillId="2" borderId="1">
      <alignment horizontal="center" vertical="center"/>
    </xf>
    <xf numFmtId="49" fontId="4" fillId="0" borderId="0" applyFont="0" applyFill="0" applyBorder="0">
      <alignment horizontal="center" vertical="center" wrapText="1"/>
    </xf>
    <xf numFmtId="0" fontId="4" fillId="0" borderId="2" applyNumberFormat="0" applyFont="0" applyFill="0" applyAlignment="0">
      <alignment horizontal="left" vertical="center" wrapText="1"/>
    </xf>
    <xf numFmtId="14" fontId="4" fillId="0" borderId="0" applyFont="0" applyFill="0" applyBorder="0">
      <alignment horizontal="center" vertical="center"/>
    </xf>
    <xf numFmtId="0" fontId="4" fillId="0" borderId="0">
      <alignment horizontal="left" vertical="center" wrapText="1"/>
    </xf>
    <xf numFmtId="0" fontId="4" fillId="0" borderId="0">
      <alignment horizontal="left" vertical="center" wrapText="1"/>
    </xf>
    <xf numFmtId="14" fontId="4" fillId="0" borderId="0">
      <alignment horizontal="left"/>
    </xf>
    <xf numFmtId="0" fontId="4" fillId="0" borderId="0" applyNumberFormat="0" applyFont="0" applyFill="0" applyBorder="0">
      <alignment horizontal="left" wrapText="1"/>
    </xf>
    <xf numFmtId="164" fontId="4" fillId="0" borderId="0" applyFont="0" applyFill="0" applyBorder="0" applyAlignment="0" applyProtection="0"/>
    <xf numFmtId="42" fontId="4" fillId="0" borderId="0" applyFon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3" applyNumberFormat="0" applyAlignment="0" applyProtection="0"/>
    <xf numFmtId="0" fontId="13" fillId="6" borderId="4" applyNumberFormat="0" applyAlignment="0" applyProtection="0"/>
    <xf numFmtId="0" fontId="14" fillId="0" borderId="5" applyNumberFormat="0" applyFill="0" applyAlignment="0" applyProtection="0"/>
    <xf numFmtId="0" fontId="15" fillId="7" borderId="6" applyNumberFormat="0" applyAlignment="0" applyProtection="0"/>
    <xf numFmtId="0" fontId="16" fillId="0" borderId="0" applyNumberFormat="0" applyFill="0" applyBorder="0" applyAlignment="0" applyProtection="0"/>
    <xf numFmtId="0" fontId="17"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33">
    <xf numFmtId="0" fontId="0" fillId="0" borderId="0" xfId="0">
      <alignment horizontal="left" vertical="center" wrapText="1"/>
    </xf>
    <xf numFmtId="0" fontId="4" fillId="0" borderId="1" xfId="9">
      <alignment horizontal="center" vertical="center" wrapText="1"/>
    </xf>
    <xf numFmtId="0" fontId="4" fillId="2" borderId="1" xfId="15">
      <alignment horizontal="center" vertical="center"/>
    </xf>
    <xf numFmtId="0" fontId="0" fillId="0" borderId="0" xfId="0" applyAlignment="1">
      <alignment horizontal="center" vertical="center"/>
    </xf>
    <xf numFmtId="0" fontId="4" fillId="0" borderId="0" xfId="12">
      <alignment horizontal="right" vertical="center" indent="1"/>
    </xf>
    <xf numFmtId="44" fontId="0" fillId="0" borderId="0" xfId="2" applyFont="1" applyFill="1" applyBorder="1">
      <alignment horizontal="right" vertical="center"/>
    </xf>
    <xf numFmtId="10" fontId="4" fillId="0" borderId="1" xfId="3" applyFont="1" applyBorder="1">
      <alignment horizontal="right" vertical="center"/>
    </xf>
    <xf numFmtId="44" fontId="4" fillId="0" borderId="1" xfId="2" applyFont="1" applyBorder="1">
      <alignment horizontal="right" vertical="center"/>
    </xf>
    <xf numFmtId="44" fontId="4" fillId="2" borderId="1" xfId="2" applyFont="1" applyFill="1" applyBorder="1">
      <alignment horizontal="right" vertical="center"/>
    </xf>
    <xf numFmtId="3" fontId="0" fillId="0" borderId="0" xfId="1" applyFont="1" applyFill="1" applyBorder="1">
      <alignment horizontal="center" vertical="center"/>
    </xf>
    <xf numFmtId="49" fontId="0" fillId="0" borderId="0" xfId="16" applyFont="1" applyFill="1" applyBorder="1">
      <alignment horizontal="center" vertical="center" wrapText="1"/>
    </xf>
    <xf numFmtId="0" fontId="0" fillId="0" borderId="2" xfId="17" applyFont="1" applyFill="1" applyAlignment="1">
      <alignment horizontal="center" vertical="center"/>
    </xf>
    <xf numFmtId="0" fontId="0" fillId="0" borderId="2" xfId="17" applyFont="1">
      <alignment horizontal="left" vertical="center" wrapText="1"/>
    </xf>
    <xf numFmtId="44" fontId="0" fillId="2" borderId="1" xfId="2" applyFont="1" applyFill="1" applyBorder="1">
      <alignment horizontal="right" vertical="center"/>
    </xf>
    <xf numFmtId="0" fontId="0" fillId="0" borderId="0" xfId="0" applyAlignment="1">
      <alignment horizontal="right" vertical="center" indent="1"/>
    </xf>
    <xf numFmtId="14" fontId="4" fillId="0" borderId="1" xfId="18" applyBorder="1">
      <alignment horizontal="center" vertical="center"/>
    </xf>
    <xf numFmtId="0" fontId="6" fillId="0" borderId="0" xfId="8">
      <alignment horizontal="right" vertical="center"/>
    </xf>
    <xf numFmtId="0" fontId="7" fillId="0" borderId="0" xfId="6">
      <alignment horizontal="right"/>
    </xf>
    <xf numFmtId="0" fontId="7" fillId="0" borderId="0" xfId="11">
      <alignment horizontal="left" vertical="top" wrapText="1"/>
    </xf>
    <xf numFmtId="0" fontId="6" fillId="0" borderId="0" xfId="14">
      <alignment horizontal="right"/>
    </xf>
    <xf numFmtId="14" fontId="4" fillId="0" borderId="0" xfId="21">
      <alignment horizontal="left"/>
    </xf>
    <xf numFmtId="0" fontId="4" fillId="0" borderId="0" xfId="22">
      <alignment horizontal="left" wrapText="1"/>
    </xf>
    <xf numFmtId="0" fontId="7" fillId="0" borderId="0" xfId="11" applyAlignment="1">
      <alignment horizontal="left" vertical="top"/>
    </xf>
    <xf numFmtId="0" fontId="0" fillId="0" borderId="0" xfId="0" applyAlignment="1">
      <alignment horizontal="left" vertical="center"/>
    </xf>
    <xf numFmtId="44" fontId="0" fillId="0" borderId="0" xfId="0" applyNumberFormat="1" applyAlignment="1">
      <alignment horizontal="right" vertical="center"/>
    </xf>
    <xf numFmtId="0" fontId="3" fillId="0" borderId="0" xfId="4">
      <alignment horizontal="right"/>
    </xf>
    <xf numFmtId="0" fontId="5" fillId="0" borderId="0" xfId="5"/>
    <xf numFmtId="0" fontId="6" fillId="0" borderId="0" xfId="10">
      <alignment horizontal="center" wrapText="1"/>
    </xf>
    <xf numFmtId="0" fontId="6" fillId="0" borderId="0" xfId="7">
      <alignment vertical="top"/>
    </xf>
    <xf numFmtId="165" fontId="0" fillId="0" borderId="0" xfId="13" applyFont="1">
      <alignment horizontal="left" vertical="top"/>
    </xf>
    <xf numFmtId="0" fontId="7" fillId="0" borderId="0" xfId="11">
      <alignment horizontal="left" vertical="top" wrapText="1"/>
    </xf>
    <xf numFmtId="0" fontId="0" fillId="0" borderId="0" xfId="0">
      <alignment horizontal="left" vertical="center" wrapText="1"/>
    </xf>
    <xf numFmtId="0" fontId="4" fillId="0" borderId="0" xfId="22">
      <alignment horizontal="left" wrapText="1"/>
    </xf>
  </cellXfs>
  <cellStyles count="57">
    <cellStyle name="20 % - Accent1" xfId="34" builtinId="30" customBuiltin="1"/>
    <cellStyle name="20 % - Accent2" xfId="38" builtinId="34" customBuiltin="1"/>
    <cellStyle name="20 % - Accent3" xfId="42" builtinId="38" customBuiltin="1"/>
    <cellStyle name="20 % - Accent4" xfId="46" builtinId="42" customBuiltin="1"/>
    <cellStyle name="20 % - Accent5" xfId="50" builtinId="46" customBuiltin="1"/>
    <cellStyle name="20 % - Accent6" xfId="54" builtinId="50" customBuiltin="1"/>
    <cellStyle name="40 % - Accent1" xfId="35" builtinId="31" customBuiltin="1"/>
    <cellStyle name="40 % - Accent2" xfId="39" builtinId="35" customBuiltin="1"/>
    <cellStyle name="40 % - Accent3" xfId="43" builtinId="39" customBuiltin="1"/>
    <cellStyle name="40 % - Accent4" xfId="47" builtinId="43" customBuiltin="1"/>
    <cellStyle name="40 % - Accent5" xfId="51" builtinId="47" customBuiltin="1"/>
    <cellStyle name="40 % - Accent6" xfId="55" builtinId="51" customBuiltin="1"/>
    <cellStyle name="60 % - Accent1" xfId="36" builtinId="32" customBuiltin="1"/>
    <cellStyle name="60 % - Accent2" xfId="40" builtinId="36" customBuiltin="1"/>
    <cellStyle name="60 % - Accent3" xfId="44" builtinId="40" customBuiltin="1"/>
    <cellStyle name="60 % - Accent4" xfId="48" builtinId="44" customBuiltin="1"/>
    <cellStyle name="60 % - Accent5" xfId="52" builtinId="48" customBuiltin="1"/>
    <cellStyle name="60 % - Accent6" xfId="56" builtinId="52" customBuiltin="1"/>
    <cellStyle name="Accent1" xfId="33" builtinId="29" customBuiltin="1"/>
    <cellStyle name="Accent2" xfId="37" builtinId="33" customBuiltin="1"/>
    <cellStyle name="Accent3" xfId="41" builtinId="37" customBuiltin="1"/>
    <cellStyle name="Accent4" xfId="45" builtinId="41" customBuiltin="1"/>
    <cellStyle name="Accent5" xfId="49" builtinId="45" customBuiltin="1"/>
    <cellStyle name="Accent6" xfId="53" builtinId="49" customBuiltin="1"/>
    <cellStyle name="Avertissement" xfId="32" builtinId="11" customBuiltin="1"/>
    <cellStyle name="Calcul" xfId="29" builtinId="22" customBuiltin="1"/>
    <cellStyle name="Cellule liée" xfId="30" builtinId="24" customBuiltin="1"/>
    <cellStyle name="Champ personnalisé" xfId="17" xr:uid="{00000000-0005-0000-0000-000002000000}"/>
    <cellStyle name="Date" xfId="21" xr:uid="{00000000-0005-0000-0000-000003000000}"/>
    <cellStyle name="Date d’expédition" xfId="18" xr:uid="{00000000-0005-0000-0000-000012000000}"/>
    <cellStyle name="Détails de l’expédition" xfId="15" xr:uid="{00000000-0005-0000-0000-000013000000}"/>
    <cellStyle name="Entrée" xfId="9" builtinId="20" customBuiltin="1"/>
    <cellStyle name="Étiquette de date" xfId="14" xr:uid="{00000000-0005-0000-0000-000004000000}"/>
    <cellStyle name="Insatisfaisant" xfId="26" builtinId="27" customBuiltin="1"/>
    <cellStyle name="Lien hypertexte" xfId="19" builtinId="8" customBuiltin="1"/>
    <cellStyle name="Lien hypertexte visité" xfId="20" builtinId="9" customBuiltin="1"/>
    <cellStyle name="Milliers" xfId="1" builtinId="3" customBuiltin="1"/>
    <cellStyle name="Milliers [0]" xfId="23" builtinId="6" customBuiltin="1"/>
    <cellStyle name="Monétaire" xfId="2" builtinId="4" customBuiltin="1"/>
    <cellStyle name="Monétaire [0]" xfId="24" builtinId="7" customBuiltin="1"/>
    <cellStyle name="Neutre" xfId="27" builtinId="28" customBuiltin="1"/>
    <cellStyle name="Nom" xfId="22" xr:uid="{00000000-0005-0000-0000-00000D000000}"/>
    <cellStyle name="Normal" xfId="0" builtinId="0" customBuiltin="1"/>
    <cellStyle name="Note" xfId="10" builtinId="10" customBuiltin="1"/>
    <cellStyle name="Pourcentage" xfId="3" builtinId="5" customBuiltin="1"/>
    <cellStyle name="Satisfaisant" xfId="25" builtinId="26" customBuiltin="1"/>
    <cellStyle name="Sortie" xfId="28" builtinId="21" customBuiltin="1"/>
    <cellStyle name="Soumis à la TVA ?" xfId="16" xr:uid="{00000000-0005-0000-0000-000014000000}"/>
    <cellStyle name="Téléphone" xfId="13" xr:uid="{00000000-0005-0000-0000-000011000000}"/>
    <cellStyle name="Texte explicatif" xfId="11" builtinId="53" customBuiltin="1"/>
    <cellStyle name="Titre" xfId="4" builtinId="15" customBuiltin="1"/>
    <cellStyle name="Titre 1" xfId="5" builtinId="16" customBuiltin="1"/>
    <cellStyle name="Titre 2" xfId="6" builtinId="17" customBuiltin="1"/>
    <cellStyle name="Titre 3" xfId="7" builtinId="18" customBuiltin="1"/>
    <cellStyle name="Titre 4" xfId="8" builtinId="19" customBuiltin="1"/>
    <cellStyle name="Total" xfId="12" builtinId="25" customBuiltin="1"/>
    <cellStyle name="Vérification" xfId="31" builtinId="23" customBuiltin="1"/>
  </cellStyles>
  <dxfs count="7">
    <dxf>
      <font>
        <b val="0"/>
        <i val="0"/>
        <strike val="0"/>
        <condense val="0"/>
        <extend val="0"/>
        <outline val="0"/>
        <shadow val="0"/>
        <u val="none"/>
        <vertAlign val="baseline"/>
        <sz val="11"/>
        <color auto="1"/>
        <name val="Arial"/>
        <family val="2"/>
        <scheme val="minor"/>
      </font>
      <numFmt numFmtId="34" formatCode="_-* #,##0.00\ &quot;€&quot;_-;\-* #,##0.00\ &quot;€&quot;_-;_-* &quot;-&quot;??\ &quot;€&quot;_-;_-@_-"/>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right" vertical="center" textRotation="0" wrapText="0" indent="1" justifyLastLine="0" shrinkToFit="0" readingOrder="0"/>
      <protection locked="1" hidden="0"/>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diagonalUp="0" diagonalDown="0">
        <left/>
        <right/>
        <top style="thin">
          <color theme="0" tint="-0.34998626667073579"/>
        </top>
        <bottom/>
        <vertical/>
        <horizontal/>
      </border>
    </dxf>
    <dxf>
      <font>
        <b/>
        <i val="0"/>
      </font>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PivotStyle="PivotStyleLight16">
    <tableStyle name="Devis avec calcul de la TVA" pivot="0" count="5" xr9:uid="{00000000-0011-0000-FFFF-FFFF00000000}">
      <tableStyleElement type="wholeTable" dxfId="6"/>
      <tableStyleElement type="headerRow" dxfId="5"/>
      <tableStyleElement type="totalRow" dxfId="4"/>
      <tableStyleElement type="lastColumn" dxfId="3"/>
      <tableStyleElement type="lastTotalCell"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3.xml" Id="rId8" /><Relationship Type="http://schemas.openxmlformats.org/officeDocument/2006/relationships/styles" Target="/xl/styles.xml" Id="rId3" /><Relationship Type="http://schemas.openxmlformats.org/officeDocument/2006/relationships/customXml" Target="/customXml/item22.xml" Id="rId7"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ustomXml" Target="/customXml/item13.xml" Id="rId6"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vis" displayName="Devis" ref="B16:G22" totalsRowCount="1">
  <autoFilter ref="B16:G21"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QUANTITÉ" dataCellStyle="Milliers"/>
    <tableColumn id="2" xr3:uid="{00000000-0010-0000-0000-000002000000}" name="DESCRIPTION" dataCellStyle="Normal"/>
    <tableColumn id="3" xr3:uid="{00000000-0010-0000-0000-000003000000}" name=" "/>
    <tableColumn id="4" xr3:uid="{00000000-0010-0000-0000-000004000000}" name="PRIX UNITAIRE" dataCellStyle="Monétaire"/>
    <tableColumn id="5" xr3:uid="{00000000-0010-0000-0000-000005000000}" name="SOUMIS À LA TVA ?" totalsRowLabel="SOUS-TOTAL" totalsRowDxfId="1"/>
    <tableColumn id="6" xr3:uid="{00000000-0010-0000-0000-000006000000}" name="MONTANT" totalsRowFunction="sum" totalsRowDxfId="0" dataCellStyle="Monétaire">
      <calculatedColumnFormula>IFERROR(IF(B17,B17*E17,""), "")</calculatedColumnFormula>
    </tableColumn>
  </tableColumns>
  <tableStyleInfo name="Devis avec calcul de la TVA" showFirstColumn="0" showLastColumn="1" showRowStripes="1" showColumnStripes="0"/>
  <extLst>
    <ext xmlns:x14="http://schemas.microsoft.com/office/spreadsheetml/2009/9/main" uri="{504A1905-F514-4f6f-8877-14C23A59335A}">
      <x14:table altTextSummary="Entrez la quantité, la description et le prix unitaire et le taux de TVA dans ce tableau. Le sous-total est calculé automatiquement"/>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G29"/>
  <sheetViews>
    <sheetView showGridLines="0" tabSelected="1" zoomScaleNormal="100" workbookViewId="0"/>
  </sheetViews>
  <sheetFormatPr baseColWidth="10" defaultColWidth="9" defaultRowHeight="30" customHeight="1" x14ac:dyDescent="0.2"/>
  <cols>
    <col min="1" max="1" width="2.625" customWidth="1"/>
    <col min="2" max="2" width="16.625" customWidth="1"/>
    <col min="3" max="3" width="27.125" customWidth="1"/>
    <col min="4" max="4" width="21.5" customWidth="1"/>
    <col min="5" max="5" width="15.625" customWidth="1"/>
    <col min="6" max="6" width="33.375" customWidth="1"/>
    <col min="7" max="7" width="19.125" customWidth="1"/>
    <col min="8" max="8" width="2.625" customWidth="1"/>
  </cols>
  <sheetData>
    <row r="1" spans="1:7" ht="36" customHeight="1" x14ac:dyDescent="0.45">
      <c r="A1" s="18"/>
      <c r="B1" s="26" t="s">
        <v>0</v>
      </c>
      <c r="C1" s="26"/>
      <c r="D1" s="26"/>
      <c r="E1" s="26"/>
      <c r="F1" s="25" t="s">
        <v>22</v>
      </c>
      <c r="G1" s="25"/>
    </row>
    <row r="2" spans="1:7" ht="30.95" customHeight="1" x14ac:dyDescent="0.25">
      <c r="B2" s="30" t="s">
        <v>1</v>
      </c>
      <c r="C2" s="30"/>
      <c r="D2" s="30"/>
      <c r="E2" s="30"/>
      <c r="F2" s="19" t="s">
        <v>23</v>
      </c>
      <c r="G2" s="20">
        <f ca="1">TODAY()</f>
        <v>44734</v>
      </c>
    </row>
    <row r="3" spans="1:7" ht="15" customHeight="1" x14ac:dyDescent="0.2">
      <c r="B3" s="31" t="s">
        <v>7</v>
      </c>
      <c r="C3" s="31"/>
      <c r="D3" s="31"/>
      <c r="E3" s="31"/>
      <c r="F3" s="16" t="s">
        <v>24</v>
      </c>
      <c r="G3">
        <v>100</v>
      </c>
    </row>
    <row r="4" spans="1:7" ht="15" customHeight="1" x14ac:dyDescent="0.2">
      <c r="B4" s="31" t="s">
        <v>2</v>
      </c>
      <c r="C4" s="31"/>
      <c r="D4" s="31"/>
      <c r="E4" s="31"/>
      <c r="F4" s="16" t="s">
        <v>25</v>
      </c>
      <c r="G4" t="s">
        <v>36</v>
      </c>
    </row>
    <row r="5" spans="1:7" ht="30" customHeight="1" x14ac:dyDescent="0.2">
      <c r="B5" s="29" t="s">
        <v>3</v>
      </c>
      <c r="C5" s="29"/>
      <c r="D5" s="29"/>
      <c r="E5" s="29"/>
    </row>
    <row r="6" spans="1:7" ht="15" customHeight="1" x14ac:dyDescent="0.2">
      <c r="B6" s="28" t="s">
        <v>4</v>
      </c>
      <c r="C6" s="28"/>
      <c r="D6" s="28"/>
      <c r="E6" s="28"/>
      <c r="F6" s="17" t="s">
        <v>26</v>
      </c>
      <c r="G6" s="20">
        <f ca="1">TODAY() + 10</f>
        <v>44744</v>
      </c>
    </row>
    <row r="7" spans="1:7" ht="30" customHeight="1" x14ac:dyDescent="0.2">
      <c r="B7" s="32" t="s">
        <v>5</v>
      </c>
      <c r="C7" s="32"/>
      <c r="D7" s="32"/>
      <c r="E7" s="32"/>
      <c r="F7" s="17" t="s">
        <v>27</v>
      </c>
      <c r="G7" s="21" t="s">
        <v>5</v>
      </c>
    </row>
    <row r="8" spans="1:7" ht="15" customHeight="1" x14ac:dyDescent="0.2">
      <c r="B8" s="31" t="s">
        <v>6</v>
      </c>
      <c r="C8" s="31"/>
      <c r="D8" s="31"/>
      <c r="E8" s="31"/>
      <c r="F8" s="17"/>
    </row>
    <row r="9" spans="1:7" ht="15" customHeight="1" x14ac:dyDescent="0.2">
      <c r="B9" s="31" t="s">
        <v>7</v>
      </c>
      <c r="C9" s="31"/>
      <c r="D9" s="31"/>
      <c r="E9" s="31"/>
    </row>
    <row r="10" spans="1:7" ht="15" customHeight="1" x14ac:dyDescent="0.2">
      <c r="B10" s="31" t="s">
        <v>2</v>
      </c>
      <c r="C10" s="31"/>
      <c r="D10" s="31"/>
      <c r="E10" s="31"/>
    </row>
    <row r="11" spans="1:7" ht="45" customHeight="1" x14ac:dyDescent="0.2">
      <c r="B11" s="29" t="s">
        <v>8</v>
      </c>
      <c r="C11" s="29"/>
      <c r="D11" s="29"/>
      <c r="E11" s="29"/>
    </row>
    <row r="12" spans="1:7" ht="45" customHeight="1" x14ac:dyDescent="0.2">
      <c r="B12" s="28" t="s">
        <v>9</v>
      </c>
      <c r="C12" s="28"/>
      <c r="D12" s="22" t="s">
        <v>17</v>
      </c>
      <c r="E12" s="22"/>
      <c r="F12" s="22"/>
      <c r="G12" s="22"/>
    </row>
    <row r="13" spans="1:7" ht="30" customHeight="1" x14ac:dyDescent="0.2">
      <c r="B13" s="2" t="s">
        <v>10</v>
      </c>
      <c r="C13" s="2" t="s">
        <v>14</v>
      </c>
      <c r="D13" s="2" t="s">
        <v>18</v>
      </c>
      <c r="E13" s="2" t="s">
        <v>20</v>
      </c>
      <c r="F13" s="2" t="s">
        <v>28</v>
      </c>
      <c r="G13" s="2" t="s">
        <v>37</v>
      </c>
    </row>
    <row r="14" spans="1:7" ht="30" customHeight="1" x14ac:dyDescent="0.2">
      <c r="B14" s="1"/>
      <c r="C14" s="1"/>
      <c r="D14" s="15"/>
      <c r="E14" s="1"/>
      <c r="F14" s="1"/>
      <c r="G14" s="1" t="s">
        <v>38</v>
      </c>
    </row>
    <row r="16" spans="1:7" ht="30" customHeight="1" x14ac:dyDescent="0.2">
      <c r="B16" s="3" t="s">
        <v>11</v>
      </c>
      <c r="C16" s="3" t="s">
        <v>15</v>
      </c>
      <c r="D16" s="11" t="s">
        <v>19</v>
      </c>
      <c r="E16" s="3" t="s">
        <v>21</v>
      </c>
      <c r="F16" s="3" t="s">
        <v>29</v>
      </c>
      <c r="G16" s="3" t="s">
        <v>39</v>
      </c>
    </row>
    <row r="17" spans="2:7" ht="30" customHeight="1" x14ac:dyDescent="0.2">
      <c r="B17" s="9">
        <v>34</v>
      </c>
      <c r="C17" t="s">
        <v>16</v>
      </c>
      <c r="D17" s="12"/>
      <c r="E17" s="5">
        <v>44</v>
      </c>
      <c r="F17" s="10" t="s">
        <v>30</v>
      </c>
      <c r="G17" s="5">
        <f>IFERROR(IF(B17,B17*E17,""), "")</f>
        <v>1496</v>
      </c>
    </row>
    <row r="18" spans="2:7" ht="30" customHeight="1" x14ac:dyDescent="0.2">
      <c r="B18" s="9"/>
      <c r="D18" s="12"/>
      <c r="E18" s="5"/>
      <c r="F18" s="10"/>
      <c r="G18" s="5" t="str">
        <f t="shared" ref="G18:G21" si="0">IFERROR(IF(B18,B18*E18,""), "")</f>
        <v/>
      </c>
    </row>
    <row r="19" spans="2:7" ht="30" customHeight="1" x14ac:dyDescent="0.2">
      <c r="B19" s="9"/>
      <c r="D19" s="12"/>
      <c r="E19" s="5"/>
      <c r="F19" s="10"/>
      <c r="G19" s="5" t="str">
        <f t="shared" si="0"/>
        <v/>
      </c>
    </row>
    <row r="20" spans="2:7" ht="30" customHeight="1" x14ac:dyDescent="0.2">
      <c r="B20" s="9"/>
      <c r="D20" s="12"/>
      <c r="E20" s="5"/>
      <c r="F20" s="10"/>
      <c r="G20" s="5" t="str">
        <f t="shared" si="0"/>
        <v/>
      </c>
    </row>
    <row r="21" spans="2:7" ht="30" customHeight="1" x14ac:dyDescent="0.2">
      <c r="B21" s="9"/>
      <c r="D21" s="12"/>
      <c r="E21" s="5"/>
      <c r="F21" s="10"/>
      <c r="G21" s="5" t="str">
        <f t="shared" si="0"/>
        <v/>
      </c>
    </row>
    <row r="22" spans="2:7" ht="30" customHeight="1" x14ac:dyDescent="0.2">
      <c r="F22" s="14" t="s">
        <v>31</v>
      </c>
      <c r="G22" s="24">
        <f>SUBTOTAL(109,Devis[MONTANT])</f>
        <v>1496</v>
      </c>
    </row>
    <row r="23" spans="2:7" ht="30" customHeight="1" x14ac:dyDescent="0.2">
      <c r="F23" s="4" t="s">
        <v>32</v>
      </c>
      <c r="G23" s="6">
        <v>8.5999999999999993E-2</v>
      </c>
    </row>
    <row r="24" spans="2:7" ht="30" customHeight="1" x14ac:dyDescent="0.2">
      <c r="F24" s="4" t="s">
        <v>33</v>
      </c>
      <c r="G24" s="13">
        <f>IFERROR(G23*SUMIF(F17:F21,"T",G17:G21), "")</f>
        <v>128.65599999999998</v>
      </c>
    </row>
    <row r="25" spans="2:7" ht="30" customHeight="1" x14ac:dyDescent="0.2">
      <c r="F25" s="4" t="s">
        <v>34</v>
      </c>
      <c r="G25" s="7">
        <v>0</v>
      </c>
    </row>
    <row r="26" spans="2:7" ht="30" customHeight="1" x14ac:dyDescent="0.2">
      <c r="F26" s="4" t="s">
        <v>35</v>
      </c>
      <c r="G26" s="8">
        <f>IFERROR(Devis[[#Totals],[MONTANT]]+G24+G25, "")</f>
        <v>1624.6559999999999</v>
      </c>
    </row>
    <row r="27" spans="2:7" ht="30" customHeight="1" x14ac:dyDescent="0.2">
      <c r="B27" s="23" t="s">
        <v>12</v>
      </c>
      <c r="C27" s="23"/>
      <c r="D27" s="23"/>
      <c r="E27" s="23"/>
      <c r="F27" s="23"/>
      <c r="G27" s="23"/>
    </row>
    <row r="28" spans="2:7" ht="30" hidden="1" customHeight="1" x14ac:dyDescent="0.2">
      <c r="B28" s="23"/>
      <c r="C28" s="23"/>
      <c r="D28" s="23"/>
      <c r="E28" s="23"/>
      <c r="F28" s="23"/>
      <c r="G28" s="23"/>
    </row>
    <row r="29" spans="2:7" ht="30" customHeight="1" x14ac:dyDescent="0.25">
      <c r="B29" s="27" t="s">
        <v>13</v>
      </c>
      <c r="C29" s="27"/>
      <c r="D29" s="27"/>
      <c r="E29" s="27"/>
      <c r="F29" s="27"/>
      <c r="G29" s="27"/>
    </row>
  </sheetData>
  <dataConsolidate/>
  <mergeCells count="14">
    <mergeCell ref="F1:G1"/>
    <mergeCell ref="B1:E1"/>
    <mergeCell ref="B29:G29"/>
    <mergeCell ref="B12:C12"/>
    <mergeCell ref="B5:E5"/>
    <mergeCell ref="B2:E2"/>
    <mergeCell ref="B3:E3"/>
    <mergeCell ref="B4:E4"/>
    <mergeCell ref="B6:E6"/>
    <mergeCell ref="B7:E7"/>
    <mergeCell ref="B8:E8"/>
    <mergeCell ref="B9:E9"/>
    <mergeCell ref="B10:E10"/>
    <mergeCell ref="B11:E11"/>
  </mergeCells>
  <phoneticPr fontId="2" type="noConversion"/>
  <dataValidations xWindow="108" yWindow="336" count="52">
    <dataValidation allowBlank="1" showInputMessage="1" showErrorMessage="1" prompt="Entrez le nom de la société dans cette cellule et le slogan dans la cellule ci-dessous. Le titre du devis figure dans la cellule de droite" sqref="B1:E1" xr:uid="{00000000-0002-0000-0000-000000000000}"/>
    <dataValidation allowBlank="1" showInputMessage="1" showErrorMessage="1" prompt="Entrez le slogan de la société dans cette cellule et l’adresse de la société dans les cellules ci-dessous, de la cellule B4 à la cellule B6" sqref="B2:E2" xr:uid="{00000000-0002-0000-0000-000001000000}"/>
    <dataValidation allowBlank="1" showInputMessage="1" showErrorMessage="1" prompt="Entrez l’adresse postale de la société dans cette cellule" sqref="B3:E3" xr:uid="{00000000-0002-0000-0000-000002000000}"/>
    <dataValidation allowBlank="1" showInputMessage="1" showErrorMessage="1" prompt="Entrez le code postal et la ville de la société dans cette cellule" sqref="B4:E4" xr:uid="{00000000-0002-0000-0000-000003000000}"/>
    <dataValidation allowBlank="1" showInputMessage="1" showErrorMessage="1" prompt="Entrez le numéro de téléphone et le numéro de télécopie de la société dans cette cellule" sqref="B5:D5" xr:uid="{00000000-0002-0000-0000-000004000000}"/>
    <dataValidation allowBlank="1" showInputMessage="1" showErrorMessage="1" prompt="Entrez le nom du client, le nom de la société, l’adresse postale et le numéro de téléphone dans les cellules ci-dessous, de la cellule B8 à la cellule B12. La date d’expiration du devis dans la cellule G7 et le nom de l’auteur du devis dans la cellule G8" sqref="B6:C6" xr:uid="{00000000-0002-0000-0000-000005000000}"/>
    <dataValidation allowBlank="1" showInputMessage="1" showErrorMessage="1" prompt="Entrez le nom du client dans cette cellule" sqref="B7:E7" xr:uid="{00000000-0002-0000-0000-000006000000}"/>
    <dataValidation allowBlank="1" showInputMessage="1" showErrorMessage="1" prompt="Entrez le nom de société du client dans cette cellule." sqref="B8:E8" xr:uid="{00000000-0002-0000-0000-000007000000}"/>
    <dataValidation allowBlank="1" showInputMessage="1" showErrorMessage="1" prompt="Entrez l’adresse postale du client dans cette cellule." sqref="B9:E9" xr:uid="{00000000-0002-0000-0000-000008000000}"/>
    <dataValidation allowBlank="1" showInputMessage="1" showErrorMessage="1" prompt="Entrez la localité, le code postal et le pays ou la région du client dans cette cellule." sqref="B10:E10" xr:uid="{00000000-0002-0000-0000-000009000000}"/>
    <dataValidation allowBlank="1" showInputMessage="1" showErrorMessage="1" prompt="Entrez le numéro de téléphone du client dans cette cellule." sqref="B11:E11" xr:uid="{00000000-0002-0000-0000-00000A000000}"/>
    <dataValidation allowBlank="1" showInputMessage="1" showErrorMessage="1" prompt="Entrez des commentaires ou des instructions spéciales dans la cellule de droite" sqref="B12:C12" xr:uid="{00000000-0002-0000-0000-00000B000000}"/>
    <dataValidation allowBlank="1" showInputMessage="1" showErrorMessage="1" prompt="Entrez des commentaires ou des instructions spéciales dans cette cellule" sqref="D12:G12" xr:uid="{00000000-0002-0000-0000-00000C000000}"/>
    <dataValidation allowBlank="1" showInputMessage="1" showErrorMessage="1" prompt="Entrez les détails d’expédition dans les cellules B14 à G15 et la description des produits dans le tableau commençant dans la cellule B17. Entrez le nom du vendeur dans la cellule ci-dessous" sqref="B13" xr:uid="{00000000-0002-0000-0000-00000D000000}"/>
    <dataValidation allowBlank="1" showInputMessage="1" showErrorMessage="1" prompt="Entrez le numéro de bon de commande dans la cellule ci-dessous." sqref="C13" xr:uid="{00000000-0002-0000-0000-00000E000000}"/>
    <dataValidation allowBlank="1" showInputMessage="1" showErrorMessage="1" prompt="Entrez la date d’expédition dans la cellule ci-dessous." sqref="D13" xr:uid="{00000000-0002-0000-0000-00000F000000}"/>
    <dataValidation allowBlank="1" showInputMessage="1" showErrorMessage="1" prompt="Entrez le nom du transporteur dans la cellule ci-dessous" sqref="E13" xr:uid="{00000000-0002-0000-0000-000010000000}"/>
    <dataValidation allowBlank="1" showInputMessage="1" showErrorMessage="1" prompt="Entrez le point d’expédition franco de port dans la cellule ci-dessous." sqref="F13" xr:uid="{00000000-0002-0000-0000-000011000000}"/>
    <dataValidation allowBlank="1" showInputMessage="1" showErrorMessage="1" prompt="Entrez les conditions du devis dans la cellule ci-dessous." sqref="G13" xr:uid="{00000000-0002-0000-0000-000012000000}"/>
    <dataValidation allowBlank="1" showInputMessage="1" showErrorMessage="1" prompt="Entrez le nom du vendeur dans cette cellule" sqref="B14" xr:uid="{00000000-0002-0000-0000-000013000000}"/>
    <dataValidation allowBlank="1" showInputMessage="1" showErrorMessage="1" prompt="Entrez le numéro de bon de commande dans cette cellule" sqref="C14" xr:uid="{00000000-0002-0000-0000-000014000000}"/>
    <dataValidation allowBlank="1" showInputMessage="1" showErrorMessage="1" prompt="Entrer la date d’expédition dans cette cellule" sqref="D14" xr:uid="{00000000-0002-0000-0000-000015000000}"/>
    <dataValidation allowBlank="1" showInputMessage="1" showErrorMessage="1" prompt="Entrez le nom du transporteur dans cette cellule" sqref="E14" xr:uid="{00000000-0002-0000-0000-000016000000}"/>
    <dataValidation allowBlank="1" showInputMessage="1" showErrorMessage="1" prompt="Entrez le point d’expédition franco de port dans cette cellule." sqref="F14" xr:uid="{00000000-0002-0000-0000-000017000000}"/>
    <dataValidation allowBlank="1" showInputMessage="1" showErrorMessage="1" prompt="Entrez les conditions du devis dans cette cellule" sqref="G14" xr:uid="{00000000-0002-0000-0000-000018000000}"/>
    <dataValidation allowBlank="1" showInputMessage="1" showErrorMessage="1" prompt="Entrez la quantité dans cette colonne sous ce titre." sqref="B16" xr:uid="{00000000-0002-0000-0000-000019000000}"/>
    <dataValidation allowBlank="1" showInputMessage="1" showErrorMessage="1" prompt="Entrez la description dans cette colonne sous ce titre." sqref="C16" xr:uid="{00000000-0002-0000-0000-00001A000000}"/>
    <dataValidation allowBlank="1" showInputMessage="1" showErrorMessage="1" prompt="Entrez le prix unitaire dans cette colonne sous ce titre." sqref="E16" xr:uid="{00000000-0002-0000-0000-00001B000000}"/>
    <dataValidation allowBlank="1" showInputMessage="1" showErrorMessage="1" prompt="Le montant est calculé automatiquement dans cette colonne sous ce titre et le sous-total est automatiquement calculé à la fin du tableau" sqref="G16" xr:uid="{00000000-0002-0000-0000-00001C000000}"/>
    <dataValidation allowBlank="1" showInputMessage="1" showErrorMessage="1" prompt="Entrez « T » sous ce titre pour les éléments soumis à la TVA de cette colonne" sqref="F16" xr:uid="{00000000-0002-0000-0000-00001D000000}"/>
    <dataValidation allowBlank="1" showInputMessage="1" showErrorMessage="1" prompt="Entrez un champ personnalisé dans ce titre et les données correspondantes dans cette colonne sous ce titre" sqref="D16" xr:uid="{00000000-0002-0000-0000-00001E000000}"/>
    <dataValidation allowBlank="1" showInputMessage="1" showErrorMessage="1" prompt="Ajoutez le nom, le numéro de téléphone et l’adresse e-mail du contact de la société dans cette cellule" sqref="B27:G28" xr:uid="{00000000-0002-0000-0000-00001F000000}"/>
    <dataValidation allowBlank="1" showInputMessage="1" showErrorMessage="1" prompt="Créez un devis de prix avec calcul de la TVA dans cette feuille de calcul. Entrez les détails de la société, du client, du devis, de l’expédition et des produits. Le total dû est calculé automatiquement" sqref="A1" xr:uid="{00000000-0002-0000-0000-000020000000}"/>
    <dataValidation allowBlank="1" showInputMessage="1" showErrorMessage="1" prompt="Le total dû est calculé automatiquement dans la cellule à droite" sqref="F26" xr:uid="{00000000-0002-0000-0000-000021000000}"/>
    <dataValidation allowBlank="1" showInputMessage="1" showErrorMessage="1" prompt="Le total dû est calculé automatiquement dans cette cellule" sqref="G26" xr:uid="{00000000-0002-0000-0000-000022000000}"/>
    <dataValidation allowBlank="1" showInputMessage="1" showErrorMessage="1" prompt="Entrez un autre montant dans la cellule à droite." sqref="F25" xr:uid="{00000000-0002-0000-0000-000023000000}"/>
    <dataValidation allowBlank="1" showInputMessage="1" showErrorMessage="1" prompt="Entrez l’autre montant dans cette cellule." sqref="G25" xr:uid="{00000000-0002-0000-0000-000024000000}"/>
    <dataValidation allowBlank="1" showInputMessage="1" showErrorMessage="1" prompt="Le montant de taxe de vente est calculé automatiquement dans la cellule à droite." sqref="F24" xr:uid="{00000000-0002-0000-0000-000025000000}"/>
    <dataValidation allowBlank="1" showInputMessage="1" showErrorMessage="1" prompt="Le montant de taxe de vente est calculé automatiquement dans cette cellule." sqref="G24" xr:uid="{00000000-0002-0000-0000-000026000000}"/>
    <dataValidation allowBlank="1" showInputMessage="1" showErrorMessage="1" prompt="Entrez le taux de TVA dans la cellule à droite." sqref="F23" xr:uid="{00000000-0002-0000-0000-000027000000}"/>
    <dataValidation allowBlank="1" showInputMessage="1" showErrorMessage="1" prompt="Entrez le taux de TVA dans cette cellule" sqref="G23" xr:uid="{00000000-0002-0000-0000-000028000000}"/>
    <dataValidation allowBlank="1" showInputMessage="1" showErrorMessage="1" prompt="Entrez le nom de l’auteur du devis dans cette cellule" sqref="G7:G8" xr:uid="{00000000-0002-0000-0000-000029000000}"/>
    <dataValidation allowBlank="1" showInputMessage="1" showErrorMessage="1" prompt="Entrez la date d’expiration du devis dans cette cellule" sqref="G6" xr:uid="{00000000-0002-0000-0000-00002A000000}"/>
    <dataValidation allowBlank="1" showInputMessage="1" showErrorMessage="1" prompt="Entrer la date du devis dans cette cellule" sqref="G2" xr:uid="{00000000-0002-0000-0000-00002B000000}"/>
    <dataValidation allowBlank="1" showInputMessage="1" showErrorMessage="1" prompt="Entrez la référence client dans la cellule de droite" sqref="F4" xr:uid="{00000000-0002-0000-0000-00002C000000}"/>
    <dataValidation allowBlank="1" showInputMessage="1" showErrorMessage="1" prompt="Entrez la date du devis dans la cellule de droite" sqref="F2" xr:uid="{00000000-0002-0000-0000-00002D000000}"/>
    <dataValidation allowBlank="1" showInputMessage="1" showErrorMessage="1" prompt="Entrez le numéro du devis dans la cellule de droite" sqref="F3" xr:uid="{00000000-0002-0000-0000-00002E000000}"/>
    <dataValidation allowBlank="1" showInputMessage="1" showErrorMessage="1" prompt="Entrez le numéro du devis dans cette cellule" sqref="G3" xr:uid="{00000000-0002-0000-0000-00002F000000}"/>
    <dataValidation allowBlank="1" showInputMessage="1" showErrorMessage="1" prompt="Entrez la référence client dans cette cellule" sqref="G4" xr:uid="{00000000-0002-0000-0000-000030000000}"/>
    <dataValidation allowBlank="1" showInputMessage="1" showErrorMessage="1" prompt="Le titre de cette feuille de calcul se trouve dans cette cellule. Entrez la date, le numéro de devis et la référence client dans les cellules G2 à G5." sqref="F1:G1" xr:uid="{00000000-0002-0000-0000-000031000000}"/>
    <dataValidation allowBlank="1" showInputMessage="1" showErrorMessage="1" prompt="Entrez le nom de l’auteur du devis dans la cellule de droite" sqref="F7 F7" xr:uid="{00000000-0002-0000-0000-000032000000}"/>
    <dataValidation allowBlank="1" showInputMessage="1" showErrorMessage="1" prompt="Entrez la date d’expiration du devis dans la cellule de droite" sqref="F6" xr:uid="{00000000-0002-0000-0000-000033000000}"/>
  </dataValidations>
  <printOptions horizontalCentered="1"/>
  <pageMargins left="0.5" right="0.5" top="0.5" bottom="0.5" header="0.5" footer="0.5"/>
  <pageSetup paperSize="9" scale="62" fitToHeight="0" orientation="portrait" r:id="rId1"/>
  <headerFooter differentFirst="1">
    <oddFooter>Page &amp;P of &amp;N</oddFooter>
  </headerFooter>
  <ignoredErrors>
    <ignoredError sqref="G18:G21 G24" emptyCellReference="1"/>
  </ignoredErrors>
  <tableParts count="1">
    <tablePart r:id="rId2"/>
  </tableParts>
</worksheet>
</file>

<file path=customXml/_rels/item13.xml.rels>&#65279;<?xml version="1.0" encoding="utf-8"?><Relationships xmlns="http://schemas.openxmlformats.org/package/2006/relationships"><Relationship Type="http://schemas.openxmlformats.org/officeDocument/2006/relationships/customXmlProps" Target="/customXml/itemProps13.xml" Id="rId1" /></Relationships>
</file>

<file path=customXml/_rels/item22.xml.rels>&#65279;<?xml version="1.0" encoding="utf-8"?><Relationships xmlns="http://schemas.openxmlformats.org/package/2006/relationships"><Relationship Type="http://schemas.openxmlformats.org/officeDocument/2006/relationships/customXmlProps" Target="/customXml/itemProps22.xml" Id="rId1" /></Relationships>
</file>

<file path=customXml/_rels/item3.xml.rels>&#65279;<?xml version="1.0" encoding="utf-8"?><Relationships xmlns="http://schemas.openxmlformats.org/package/2006/relationships"><Relationship Type="http://schemas.openxmlformats.org/officeDocument/2006/relationships/customXmlProps" Target="/customXml/itemProps31.xml" Id="rId1" /></Relationships>
</file>

<file path=customXml/item1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3.xml><?xml version="1.0" encoding="utf-8"?>
<ds:datastoreItem xmlns:ds="http://schemas.openxmlformats.org/officeDocument/2006/customXml" ds:itemID="{B71EA8D3-96E9-4CF4-B648-052BFD13BED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2.xml><?xml version="1.0" encoding="utf-8"?>
<ds:datastoreItem xmlns:ds="http://schemas.openxmlformats.org/officeDocument/2006/customXml" ds:itemID="{83484DF3-2858-4D7C-9D76-4B252803A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1.xml><?xml version="1.0" encoding="utf-8"?>
<ds:datastoreItem xmlns:ds="http://schemas.openxmlformats.org/officeDocument/2006/customXml" ds:itemID="{0EE8EE09-8DC9-4A9D-9E18-77474633FC70}">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DocSecurity>0</ap:DocSecurity>
  <ap:Template>TM16400571</ap:Template>
  <ap:ScaleCrop>false</ap:ScaleCrop>
  <ap:HeadingPairs>
    <vt:vector baseType="variant" size="4">
      <vt:variant>
        <vt:lpstr>Feuilles de calcul</vt:lpstr>
      </vt:variant>
      <vt:variant>
        <vt:i4>1</vt:i4>
      </vt:variant>
      <vt:variant>
        <vt:lpstr>Plages nommées</vt:lpstr>
      </vt:variant>
      <vt:variant>
        <vt:i4>8</vt:i4>
      </vt:variant>
    </vt:vector>
  </ap:HeadingPairs>
  <ap:TitlesOfParts>
    <vt:vector baseType="lpstr" size="9">
      <vt:lpstr>Devis</vt:lpstr>
      <vt:lpstr>Devis!Impression_des_titres</vt:lpstr>
      <vt:lpstr>TitreColonne1</vt:lpstr>
      <vt:lpstr>ZoneTitreColonne1..B11.1</vt:lpstr>
      <vt:lpstr>ZoneTitreColonne2..G14.1</vt:lpstr>
      <vt:lpstr>ZoneTitreLigne1..G4</vt:lpstr>
      <vt:lpstr>ZoneTitreLigne2..G7</vt:lpstr>
      <vt:lpstr>ZoneTitreLigne3..D12</vt:lpstr>
      <vt:lpstr>ZoneTitreLigne4..G26</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2022-02-14T05:06:15Z</dcterms:created>
  <dcterms:modified xsi:type="dcterms:W3CDTF">2022-06-22T02:03:18Z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